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microwave.bowdoin.edu\dept\Dean_AcAf\Common\Faculty-led travel\"/>
    </mc:Choice>
  </mc:AlternateContent>
  <xr:revisionPtr revIDLastSave="0" documentId="13_ncr:1_{CD297B32-3F23-499D-8D03-017FE6D07991}" xr6:coauthVersionLast="47" xr6:coauthVersionMax="47" xr10:uidLastSave="{00000000-0000-0000-0000-000000000000}"/>
  <bookViews>
    <workbookView xWindow="-120" yWindow="-120" windowWidth="29040" windowHeight="15720" xr2:uid="{CC364AC7-EC06-4075-A27E-03755FA12A54}"/>
  </bookViews>
  <sheets>
    <sheet name="Faculty-led travel budget" sheetId="1" r:id="rId1"/>
    <sheet name="Instructions" sheetId="2" r:id="rId2"/>
  </sheets>
  <definedNames>
    <definedName name="Category" localSheetId="0">#REF!</definedName>
    <definedName name="Category">#REF!</definedName>
    <definedName name="Currency" localSheetId="0">#REF!</definedName>
    <definedName name="Currency">#REF!</definedName>
    <definedName name="_xlnm.Print_Area" localSheetId="0">'Faculty-led travel budget'!$A$1:$M$34</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F14" i="1"/>
  <c r="E14" i="1"/>
  <c r="D19" i="1"/>
  <c r="D21" i="1" s="1"/>
  <c r="J24" i="1" s="1"/>
  <c r="F18" i="1"/>
  <c r="E18" i="1"/>
  <c r="G18" i="1" s="1"/>
  <c r="F17" i="1"/>
  <c r="E17" i="1"/>
  <c r="G17" i="1" s="1"/>
  <c r="F16" i="1"/>
  <c r="E16" i="1"/>
  <c r="G16" i="1" s="1"/>
  <c r="F15" i="1"/>
  <c r="E15" i="1"/>
  <c r="G15" i="1" s="1"/>
  <c r="G14" i="1"/>
  <c r="F13" i="1"/>
  <c r="E13" i="1"/>
  <c r="G13" i="1" s="1"/>
  <c r="F12" i="1"/>
  <c r="E12" i="1"/>
  <c r="J30" i="1" l="1"/>
  <c r="M30" i="1" s="1"/>
  <c r="J29" i="1"/>
  <c r="M29" i="1" s="1"/>
  <c r="J28" i="1"/>
  <c r="M28" i="1" s="1"/>
  <c r="J27" i="1"/>
  <c r="M27" i="1" s="1"/>
  <c r="J26" i="1"/>
  <c r="M26" i="1" s="1"/>
  <c r="E19" i="1"/>
  <c r="E21" i="1" s="1"/>
  <c r="F19" i="1"/>
  <c r="F21" i="1" s="1"/>
  <c r="G12" i="1"/>
  <c r="G21" i="1" s="1"/>
  <c r="C27" i="1" l="1"/>
  <c r="C30" i="1" s="1"/>
  <c r="C32" i="1" s="1"/>
  <c r="C34" i="1" s="1"/>
  <c r="F7" i="1"/>
</calcChain>
</file>

<file path=xl/sharedStrings.xml><?xml version="1.0" encoding="utf-8"?>
<sst xmlns="http://schemas.openxmlformats.org/spreadsheetml/2006/main" count="74" uniqueCount="66">
  <si>
    <t xml:space="preserve">Faculty:  </t>
  </si>
  <si>
    <t>number of student participants (max)</t>
  </si>
  <si>
    <t>number of faculty leaders</t>
  </si>
  <si>
    <t>BUDGET - ANTICIPATED COSTS</t>
  </si>
  <si>
    <t>Category</t>
  </si>
  <si>
    <t>Expense</t>
  </si>
  <si>
    <t>Cost/Person</t>
  </si>
  <si>
    <t>Student Total</t>
  </si>
  <si>
    <t>Faculty Total</t>
  </si>
  <si>
    <t>TRIP TOTAL</t>
  </si>
  <si>
    <t>Location</t>
  </si>
  <si>
    <t>Comments</t>
  </si>
  <si>
    <t>Transportation</t>
  </si>
  <si>
    <t>Airfare - RT</t>
  </si>
  <si>
    <t>US</t>
  </si>
  <si>
    <t>Local travel</t>
  </si>
  <si>
    <t>Lodging</t>
  </si>
  <si>
    <t>Food</t>
  </si>
  <si>
    <t>Meals</t>
  </si>
  <si>
    <t>Academic</t>
  </si>
  <si>
    <t>Cultural activities</t>
  </si>
  <si>
    <t>Special events, admission fees, etc.</t>
  </si>
  <si>
    <t>Administrative</t>
  </si>
  <si>
    <t>Travel prep</t>
  </si>
  <si>
    <t>Miscellaneous</t>
  </si>
  <si>
    <t>Currency exchange fees, parking, luggage transfers, tips, etc</t>
  </si>
  <si>
    <t>BUDGET - FUNDING SOURCES</t>
  </si>
  <si>
    <t>Source</t>
  </si>
  <si>
    <t>Amount</t>
  </si>
  <si>
    <t>Fin Aid Lvls</t>
  </si>
  <si>
    <t>Student Fee</t>
  </si>
  <si>
    <t>% of Cost</t>
  </si>
  <si>
    <r>
      <t># Particp</t>
    </r>
    <r>
      <rPr>
        <b/>
        <sz val="12"/>
        <color rgb="FF0000FF"/>
        <rFont val="Times New Roman"/>
        <family val="1"/>
      </rPr>
      <t>*</t>
    </r>
  </si>
  <si>
    <t>Stdt $</t>
  </si>
  <si>
    <t>Very High</t>
  </si>
  <si>
    <t>High</t>
  </si>
  <si>
    <t>Student Affairs</t>
  </si>
  <si>
    <t>Travel support for students on fin aid</t>
  </si>
  <si>
    <t>Moderate</t>
  </si>
  <si>
    <t>Other</t>
  </si>
  <si>
    <t>Low</t>
  </si>
  <si>
    <t>non-Academic Affairs funding</t>
  </si>
  <si>
    <t>None</t>
  </si>
  <si>
    <t>Academic Affairs</t>
  </si>
  <si>
    <t>* # students at each aid level is purely hypothetical for budgeting purposes</t>
  </si>
  <si>
    <t>total ESTIMATED funding</t>
  </si>
  <si>
    <t>Trip Name:</t>
  </si>
  <si>
    <t>Location:</t>
  </si>
  <si>
    <t>Trip Dates:</t>
  </si>
  <si>
    <t>Faculty Led Trip Budget</t>
  </si>
  <si>
    <t>Submitted:</t>
  </si>
  <si>
    <r>
      <rPr>
        <sz val="11"/>
        <color rgb="FFFF0000"/>
        <rFont val="Times New Roman"/>
        <family val="1"/>
      </rPr>
      <t>[Bus]</t>
    </r>
    <r>
      <rPr>
        <sz val="11"/>
        <color theme="1"/>
        <rFont val="Times New Roman"/>
        <family val="1"/>
      </rPr>
      <t xml:space="preserve"> to/from Brunswick, airport</t>
    </r>
  </si>
  <si>
    <t>During trip</t>
  </si>
  <si>
    <t>All meals</t>
  </si>
  <si>
    <t>Instructions on completing the faculty-led travel budget</t>
  </si>
  <si>
    <t>Students</t>
  </si>
  <si>
    <t>requested funding</t>
  </si>
  <si>
    <t>total trip estimated budget</t>
  </si>
  <si>
    <t>Department(s)</t>
  </si>
  <si>
    <t>For planning purposes, we generally recommend spreading the anticipated number of student participants evenly across all financial aid levels.</t>
  </si>
  <si>
    <t>For each cost, please indicate the estimated total per person for the whole trip.</t>
  </si>
  <si>
    <t>For the miscellaneous administrative cost, $250 is entered as a placeholder, but should be adjusted if necessary</t>
  </si>
  <si>
    <t>Support for immunizations, students' passports</t>
  </si>
  <si>
    <t>If you have comments, clarifications, or additional information specifically about the budget you wish to share, please feel free to add those as "comments" in the budget sheet, or to include them in the budget section of your proposal.</t>
  </si>
  <si>
    <t>Please enter information in all of the cells highlighted in blue.</t>
  </si>
  <si>
    <t>The rest of the sheet will calculate based on those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</si>
</sst>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_(&quot;$&quot;* #,##0_);_(&quot;$&quot;* \(#,##0\);_(&quot;$&quot;* &quot;-&quot;??_);_(@_)"/>
  </numFmts>
  <fonts count="23" x14ac:knownFonts="1">
    <font>
      <sz val="12"/>
      <color theme="1"/>
      <name val="Aptos Narrow"/>
      <family val="2"/>
      <scheme val="minor"/>
    </font>
    <font>
      <sz val="12"/>
      <color theme="1"/>
      <name val="Aptos Narrow"/>
      <family val="2"/>
      <scheme val="minor"/>
    </font>
    <font>
      <b/>
      <sz val="14"/>
      <color theme="1"/>
      <name val="Times New Roman"/>
      <family val="1"/>
    </font>
    <font>
      <sz val="12"/>
      <color theme="1"/>
      <name val="Times New Roman"/>
      <family val="1"/>
    </font>
    <font>
      <b/>
      <sz val="12"/>
      <color rgb="FF0000FF"/>
      <name val="Times New Roman"/>
      <family val="1"/>
    </font>
    <font>
      <b/>
      <i/>
      <sz val="10"/>
      <color rgb="FF0000FF"/>
      <name val="Times New Roman"/>
      <family val="1"/>
    </font>
    <font>
      <sz val="12"/>
      <name val="Times New Roman"/>
      <family val="1"/>
    </font>
    <font>
      <sz val="12"/>
      <color rgb="FFFF0000"/>
      <name val="Times New Roman"/>
      <family val="1"/>
    </font>
    <font>
      <b/>
      <sz val="12"/>
      <name val="Times New Roman"/>
      <family val="1"/>
    </font>
    <font>
      <b/>
      <sz val="12"/>
      <color theme="1"/>
      <name val="Times New Roman"/>
      <family val="1"/>
    </font>
    <font>
      <i/>
      <sz val="10"/>
      <color rgb="FF0000FF"/>
      <name val="Times New Roman"/>
      <family val="1"/>
    </font>
    <font>
      <b/>
      <sz val="11"/>
      <color theme="1"/>
      <name val="Times New Roman"/>
      <family val="1"/>
    </font>
    <font>
      <sz val="11"/>
      <color theme="1"/>
      <name val="Times New Roman"/>
      <family val="1"/>
    </font>
    <font>
      <i/>
      <sz val="12"/>
      <color theme="1"/>
      <name val="Times New Roman"/>
      <family val="1"/>
    </font>
    <font>
      <i/>
      <sz val="12"/>
      <name val="Times New Roman"/>
      <family val="1"/>
    </font>
    <font>
      <i/>
      <sz val="11"/>
      <color theme="1"/>
      <name val="Times New Roman"/>
      <family val="1"/>
    </font>
    <font>
      <sz val="11"/>
      <name val="Times New Roman"/>
      <family val="1"/>
    </font>
    <font>
      <sz val="12"/>
      <color rgb="FF0000FF"/>
      <name val="Times New Roman"/>
      <family val="1"/>
    </font>
    <font>
      <b/>
      <i/>
      <sz val="12"/>
      <color theme="1"/>
      <name val="Times New Roman"/>
      <family val="1"/>
    </font>
    <font>
      <i/>
      <sz val="11"/>
      <color rgb="FF0000FF"/>
      <name val="Times New Roman"/>
      <family val="1"/>
    </font>
    <font>
      <b/>
      <sz val="11"/>
      <name val="Times New Roman"/>
      <family val="1"/>
    </font>
    <font>
      <b/>
      <sz val="11"/>
      <color rgb="FF0000FF"/>
      <name val="Times New Roman"/>
      <family val="1"/>
    </font>
    <font>
      <sz val="11"/>
      <color rgb="FFFF0000"/>
      <name val="Times New Roman"/>
      <family val="1"/>
    </font>
  </fonts>
  <fills count="4">
    <fill>
      <patternFill patternType="none"/>
    </fill>
    <fill>
      <patternFill patternType="gray125"/>
    </fill>
    <fill>
      <patternFill patternType="solid">
        <fgColor theme="3" tint="0.59999389629810485"/>
        <bgColor indexed="64"/>
      </patternFill>
    </fill>
    <fill>
      <patternFill patternType="solid">
        <fgColor theme="7" tint="0.79998168889431442"/>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0" applyFont="1"/>
    <xf numFmtId="0" fontId="3" fillId="0" borderId="0" xfId="0" applyFont="1"/>
    <xf numFmtId="0" fontId="5" fillId="0" borderId="0" xfId="0" applyFont="1" applyAlignment="1">
      <alignment horizontal="right"/>
    </xf>
    <xf numFmtId="0" fontId="6" fillId="0" borderId="0" xfId="0" applyFont="1"/>
    <xf numFmtId="165" fontId="3" fillId="0" borderId="0" xfId="1" applyNumberFormat="1" applyFont="1"/>
    <xf numFmtId="17" fontId="3" fillId="0" borderId="0" xfId="0" applyNumberFormat="1" applyFont="1"/>
    <xf numFmtId="0" fontId="7" fillId="0" borderId="0" xfId="0" applyFont="1"/>
    <xf numFmtId="0" fontId="8" fillId="0" borderId="0" xfId="0" applyFont="1" applyAlignment="1">
      <alignment horizontal="center"/>
    </xf>
    <xf numFmtId="165" fontId="9" fillId="0" borderId="0" xfId="0" applyNumberFormat="1" applyFont="1"/>
    <xf numFmtId="165" fontId="3" fillId="0" borderId="0" xfId="0" applyNumberFormat="1" applyFont="1"/>
    <xf numFmtId="0" fontId="9" fillId="2" borderId="1" xfId="0" applyFont="1" applyFill="1" applyBorder="1"/>
    <xf numFmtId="0" fontId="3" fillId="2" borderId="2" xfId="0" applyFont="1" applyFill="1" applyBorder="1"/>
    <xf numFmtId="0" fontId="3" fillId="2" borderId="3" xfId="0" applyFont="1" applyFill="1" applyBorder="1"/>
    <xf numFmtId="0" fontId="10" fillId="0" borderId="0" xfId="0" applyFont="1"/>
    <xf numFmtId="0" fontId="9" fillId="0" borderId="4" xfId="0" applyFont="1" applyBorder="1" applyAlignment="1">
      <alignment horizontal="center"/>
    </xf>
    <xf numFmtId="0" fontId="11" fillId="0" borderId="4" xfId="0" applyFont="1" applyBorder="1" applyAlignment="1">
      <alignment horizontal="center"/>
    </xf>
    <xf numFmtId="0" fontId="12" fillId="0" borderId="0" xfId="0" applyFont="1"/>
    <xf numFmtId="165" fontId="6" fillId="0" borderId="0" xfId="1" applyNumberFormat="1" applyFont="1"/>
    <xf numFmtId="165" fontId="14" fillId="0" borderId="0" xfId="1" applyNumberFormat="1" applyFont="1"/>
    <xf numFmtId="0" fontId="15" fillId="0" borderId="0" xfId="0" applyFont="1"/>
    <xf numFmtId="0" fontId="16" fillId="0" borderId="0" xfId="0" applyFont="1"/>
    <xf numFmtId="165" fontId="3" fillId="0" borderId="0" xfId="1" applyNumberFormat="1" applyFont="1" applyFill="1"/>
    <xf numFmtId="165" fontId="13" fillId="0" borderId="0" xfId="1" applyNumberFormat="1" applyFont="1"/>
    <xf numFmtId="165" fontId="3" fillId="0" borderId="4" xfId="1" applyNumberFormat="1" applyFont="1" applyBorder="1"/>
    <xf numFmtId="165" fontId="3" fillId="0" borderId="0" xfId="1" applyNumberFormat="1" applyFont="1" applyBorder="1"/>
    <xf numFmtId="165" fontId="9" fillId="0" borderId="5" xfId="1" applyNumberFormat="1" applyFont="1" applyBorder="1"/>
    <xf numFmtId="165" fontId="9" fillId="0" borderId="0" xfId="1" applyNumberFormat="1" applyFont="1"/>
    <xf numFmtId="0" fontId="9" fillId="0" borderId="1" xfId="0" applyFont="1" applyBorder="1" applyAlignment="1">
      <alignment horizontal="left" vertical="center" wrapText="1"/>
    </xf>
    <xf numFmtId="165" fontId="9" fillId="0" borderId="3" xfId="1" applyNumberFormat="1" applyFont="1" applyBorder="1"/>
    <xf numFmtId="0" fontId="9" fillId="0" borderId="2" xfId="0" applyFont="1" applyBorder="1" applyAlignment="1">
      <alignment horizontal="center" vertical="center" wrapText="1"/>
    </xf>
    <xf numFmtId="9" fontId="9" fillId="0" borderId="3" xfId="2" applyFont="1" applyBorder="1" applyAlignment="1">
      <alignment horizontal="center" vertical="center" wrapText="1"/>
    </xf>
    <xf numFmtId="0" fontId="9" fillId="0" borderId="1" xfId="0" applyFont="1" applyBorder="1" applyAlignment="1">
      <alignment horizontal="center" vertical="center" wrapText="1"/>
    </xf>
    <xf numFmtId="0" fontId="3" fillId="0" borderId="6" xfId="0" applyFont="1" applyBorder="1"/>
    <xf numFmtId="165" fontId="6" fillId="0" borderId="2" xfId="1" applyNumberFormat="1" applyFont="1" applyFill="1" applyBorder="1"/>
    <xf numFmtId="9" fontId="3" fillId="0" borderId="7" xfId="2" applyFont="1" applyBorder="1" applyAlignment="1">
      <alignment horizontal="center"/>
    </xf>
    <xf numFmtId="165" fontId="3" fillId="0" borderId="3" xfId="1" applyNumberFormat="1" applyFont="1" applyBorder="1"/>
    <xf numFmtId="165" fontId="17" fillId="0" borderId="0" xfId="1" applyNumberFormat="1" applyFont="1"/>
    <xf numFmtId="0" fontId="3" fillId="0" borderId="1" xfId="0" applyFont="1" applyBorder="1"/>
    <xf numFmtId="0" fontId="9" fillId="0" borderId="0" xfId="0" applyFont="1" applyAlignment="1">
      <alignment horizontal="center"/>
    </xf>
    <xf numFmtId="165" fontId="18" fillId="0" borderId="0" xfId="1" applyNumberFormat="1" applyFont="1"/>
    <xf numFmtId="0" fontId="3" fillId="0" borderId="0" xfId="0" applyFont="1" applyAlignment="1">
      <alignment horizontal="center" wrapText="1"/>
    </xf>
    <xf numFmtId="0" fontId="19" fillId="0" borderId="0" xfId="0" applyFont="1" applyAlignment="1">
      <alignment horizontal="left"/>
    </xf>
    <xf numFmtId="0" fontId="9" fillId="0" borderId="0" xfId="0" applyFont="1"/>
    <xf numFmtId="0" fontId="17" fillId="0" borderId="0" xfId="0" applyFont="1"/>
    <xf numFmtId="0" fontId="20" fillId="0" borderId="0" xfId="0" applyFont="1" applyAlignment="1">
      <alignment horizontal="right" vertical="center"/>
    </xf>
    <xf numFmtId="164" fontId="21" fillId="3" borderId="0" xfId="0" applyNumberFormat="1" applyFont="1" applyFill="1" applyAlignment="1">
      <alignment horizontal="center" vertical="center"/>
    </xf>
    <xf numFmtId="0" fontId="8" fillId="3" borderId="0" xfId="0" applyFont="1" applyFill="1" applyAlignment="1">
      <alignment horizontal="center"/>
    </xf>
    <xf numFmtId="165" fontId="6" fillId="3" borderId="0" xfId="1" applyNumberFormat="1" applyFont="1" applyFill="1"/>
    <xf numFmtId="0" fontId="7" fillId="3" borderId="0" xfId="0" applyFont="1" applyFill="1" applyAlignment="1">
      <alignment horizontal="center"/>
    </xf>
    <xf numFmtId="0" fontId="3" fillId="3" borderId="0" xfId="0" applyFont="1" applyFill="1" applyAlignment="1">
      <alignment horizontal="center"/>
    </xf>
    <xf numFmtId="0" fontId="6" fillId="3" borderId="0" xfId="0" applyFont="1" applyFill="1" applyAlignment="1">
      <alignment horizontal="center"/>
    </xf>
    <xf numFmtId="165" fontId="17" fillId="3" borderId="0" xfId="1" applyNumberFormat="1" applyFont="1" applyFill="1"/>
    <xf numFmtId="0" fontId="17" fillId="3" borderId="1" xfId="0" applyFont="1" applyFill="1" applyBorder="1" applyAlignment="1">
      <alignment horizontal="center"/>
    </xf>
    <xf numFmtId="165" fontId="7" fillId="0" borderId="0" xfId="1" applyNumberFormat="1" applyFont="1" applyFill="1" applyBorder="1"/>
    <xf numFmtId="0" fontId="3" fillId="0" borderId="0" xfId="0" applyFont="1" applyAlignment="1">
      <alignment horizontal="left"/>
    </xf>
    <xf numFmtId="0" fontId="6" fillId="3" borderId="0" xfId="0" applyFont="1" applyFill="1"/>
    <xf numFmtId="0" fontId="3" fillId="3" borderId="0" xfId="0" applyFont="1" applyFill="1"/>
    <xf numFmtId="17" fontId="3" fillId="3" borderId="0" xfId="0" applyNumberFormat="1" applyFont="1" applyFill="1"/>
    <xf numFmtId="0" fontId="3" fillId="0" borderId="0" xfId="0" applyFont="1" applyAlignment="1">
      <alignment vertical="top" wrapText="1"/>
    </xf>
    <xf numFmtId="0" fontId="6" fillId="3" borderId="0" xfId="0" applyFont="1" applyFill="1" applyAlignment="1">
      <alignment wrapText="1"/>
    </xf>
  </cellXfs>
  <cellStyles count="3">
    <cellStyle name="Currency" xfId="1" builtinId="4"/>
    <cellStyle name="Normal" xfId="0" builtinId="0"/>
    <cellStyle name="Percent" xfId="2"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22A0-3598-4E5C-8F68-4C032F671306}">
  <dimension ref="A1:N52"/>
  <sheetViews>
    <sheetView tabSelected="1" zoomScale="130" zoomScaleNormal="130" workbookViewId="0"/>
  </sheetViews>
  <sheetFormatPr defaultColWidth="8.875" defaultRowHeight="15.75" x14ac:dyDescent="0.25"/>
  <cols>
    <col min="1" max="1" width="3.125" style="2" customWidth="1"/>
    <col min="2" max="2" width="14.125" style="2" customWidth="1"/>
    <col min="3" max="3" width="15.125" style="2" bestFit="1" customWidth="1"/>
    <col min="4" max="4" width="13.625" style="2" customWidth="1"/>
    <col min="5" max="5" width="13.125" style="2" bestFit="1" customWidth="1"/>
    <col min="6" max="6" width="14" style="2" customWidth="1"/>
    <col min="7" max="7" width="13.625" style="2" customWidth="1"/>
    <col min="8" max="8" width="2.375" style="2" customWidth="1"/>
    <col min="9" max="10" width="13" style="2" customWidth="1"/>
    <col min="11" max="11" width="11.5" style="2" bestFit="1" customWidth="1"/>
    <col min="12" max="12" width="9.625" style="2" customWidth="1"/>
    <col min="13" max="13" width="11.125" style="2" customWidth="1"/>
    <col min="14" max="16384" width="8.875" style="2"/>
  </cols>
  <sheetData>
    <row r="1" spans="1:14" ht="18.75" x14ac:dyDescent="0.3">
      <c r="A1" s="1" t="s">
        <v>49</v>
      </c>
      <c r="L1" s="45" t="s">
        <v>50</v>
      </c>
      <c r="M1" s="46"/>
    </row>
    <row r="2" spans="1:14" x14ac:dyDescent="0.25">
      <c r="L2" s="3"/>
    </row>
    <row r="3" spans="1:14" x14ac:dyDescent="0.25">
      <c r="B3" s="4" t="s">
        <v>46</v>
      </c>
      <c r="C3" s="60"/>
      <c r="D3" s="60"/>
      <c r="E3" s="60"/>
      <c r="I3" s="55" t="s">
        <v>0</v>
      </c>
      <c r="J3" s="56"/>
      <c r="K3" s="56"/>
      <c r="L3" s="56"/>
    </row>
    <row r="4" spans="1:14" x14ac:dyDescent="0.25">
      <c r="B4" s="2" t="s">
        <v>47</v>
      </c>
      <c r="C4" s="57"/>
      <c r="D4" s="57"/>
      <c r="E4" s="57"/>
      <c r="I4" s="55" t="s">
        <v>0</v>
      </c>
      <c r="J4" s="56"/>
      <c r="K4" s="56"/>
      <c r="L4" s="56"/>
      <c r="M4" s="5"/>
      <c r="N4" s="5"/>
    </row>
    <row r="5" spans="1:14" x14ac:dyDescent="0.25">
      <c r="B5" s="6" t="s">
        <v>48</v>
      </c>
      <c r="C5" s="58"/>
      <c r="D5" s="58"/>
      <c r="E5" s="58"/>
      <c r="G5" s="7"/>
      <c r="M5" s="5"/>
      <c r="N5" s="5"/>
    </row>
    <row r="7" spans="1:14" x14ac:dyDescent="0.25">
      <c r="B7" s="47"/>
      <c r="C7" s="2" t="s">
        <v>1</v>
      </c>
      <c r="F7" s="9">
        <f>G21</f>
        <v>250</v>
      </c>
      <c r="G7" s="2" t="s">
        <v>57</v>
      </c>
      <c r="I7" s="10"/>
    </row>
    <row r="8" spans="1:14" x14ac:dyDescent="0.25">
      <c r="B8" s="8">
        <v>2</v>
      </c>
      <c r="C8" s="2" t="s">
        <v>2</v>
      </c>
      <c r="I8" s="10"/>
    </row>
    <row r="9" spans="1:14" x14ac:dyDescent="0.25">
      <c r="L9" s="5"/>
    </row>
    <row r="10" spans="1:14" x14ac:dyDescent="0.25">
      <c r="A10" s="11" t="s">
        <v>3</v>
      </c>
      <c r="B10" s="12"/>
      <c r="C10" s="13"/>
      <c r="D10" s="14"/>
    </row>
    <row r="11" spans="1:14" x14ac:dyDescent="0.25">
      <c r="B11" s="15" t="s">
        <v>4</v>
      </c>
      <c r="C11" s="15" t="s">
        <v>5</v>
      </c>
      <c r="D11" s="15" t="s">
        <v>6</v>
      </c>
      <c r="E11" s="15" t="s">
        <v>7</v>
      </c>
      <c r="F11" s="15" t="s">
        <v>8</v>
      </c>
      <c r="G11" s="15" t="s">
        <v>9</v>
      </c>
      <c r="I11" s="16" t="s">
        <v>10</v>
      </c>
      <c r="J11" s="15" t="s">
        <v>11</v>
      </c>
    </row>
    <row r="12" spans="1:14" x14ac:dyDescent="0.25">
      <c r="B12" s="2" t="s">
        <v>12</v>
      </c>
      <c r="C12" s="2" t="s">
        <v>13</v>
      </c>
      <c r="D12" s="48"/>
      <c r="E12" s="5">
        <f t="shared" ref="E12:E19" si="0">D12*$B$7</f>
        <v>0</v>
      </c>
      <c r="F12" s="5">
        <f t="shared" ref="F12:F19" si="1">D12*$B$8</f>
        <v>0</v>
      </c>
      <c r="G12" s="5">
        <f t="shared" ref="G12:G18" si="2">E12+F12</f>
        <v>0</v>
      </c>
      <c r="I12" s="49"/>
      <c r="J12" s="17"/>
    </row>
    <row r="13" spans="1:14" x14ac:dyDescent="0.25">
      <c r="B13" s="2" t="s">
        <v>12</v>
      </c>
      <c r="C13" s="2" t="s">
        <v>15</v>
      </c>
      <c r="D13" s="48"/>
      <c r="E13" s="5">
        <f t="shared" si="0"/>
        <v>0</v>
      </c>
      <c r="F13" s="5">
        <f t="shared" si="1"/>
        <v>0</v>
      </c>
      <c r="G13" s="5">
        <f t="shared" si="2"/>
        <v>0</v>
      </c>
      <c r="I13" s="50" t="s">
        <v>14</v>
      </c>
      <c r="J13" s="17" t="s">
        <v>51</v>
      </c>
    </row>
    <row r="14" spans="1:14" x14ac:dyDescent="0.25">
      <c r="B14" s="2" t="s">
        <v>12</v>
      </c>
      <c r="C14" s="2" t="s">
        <v>15</v>
      </c>
      <c r="D14" s="48"/>
      <c r="E14" s="5">
        <f t="shared" si="0"/>
        <v>0</v>
      </c>
      <c r="F14" s="5">
        <f t="shared" si="1"/>
        <v>0</v>
      </c>
      <c r="G14" s="5">
        <f>E14+F14</f>
        <v>0</v>
      </c>
      <c r="I14" s="50"/>
      <c r="J14" s="17" t="s">
        <v>52</v>
      </c>
    </row>
    <row r="15" spans="1:14" x14ac:dyDescent="0.25">
      <c r="B15" s="2" t="s">
        <v>16</v>
      </c>
      <c r="C15" s="2" t="s">
        <v>16</v>
      </c>
      <c r="D15" s="48"/>
      <c r="E15" s="18">
        <f t="shared" si="0"/>
        <v>0</v>
      </c>
      <c r="F15" s="18">
        <f t="shared" si="1"/>
        <v>0</v>
      </c>
      <c r="G15" s="18">
        <f t="shared" si="2"/>
        <v>0</v>
      </c>
      <c r="I15" s="50"/>
      <c r="J15" s="17"/>
    </row>
    <row r="16" spans="1:14" x14ac:dyDescent="0.25">
      <c r="B16" s="2" t="s">
        <v>17</v>
      </c>
      <c r="C16" s="2" t="s">
        <v>18</v>
      </c>
      <c r="D16" s="48"/>
      <c r="E16" s="5">
        <f t="shared" si="0"/>
        <v>0</v>
      </c>
      <c r="F16" s="5">
        <f t="shared" si="1"/>
        <v>0</v>
      </c>
      <c r="G16" s="5">
        <f t="shared" si="2"/>
        <v>0</v>
      </c>
      <c r="I16" s="50"/>
      <c r="J16" s="17" t="s">
        <v>53</v>
      </c>
    </row>
    <row r="17" spans="1:13" x14ac:dyDescent="0.25">
      <c r="B17" s="2" t="s">
        <v>19</v>
      </c>
      <c r="C17" s="2" t="s">
        <v>20</v>
      </c>
      <c r="D17" s="48"/>
      <c r="E17" s="5">
        <f t="shared" si="0"/>
        <v>0</v>
      </c>
      <c r="F17" s="5">
        <f t="shared" si="1"/>
        <v>0</v>
      </c>
      <c r="G17" s="5">
        <f t="shared" si="2"/>
        <v>0</v>
      </c>
      <c r="I17" s="50"/>
      <c r="J17" s="21" t="s">
        <v>21</v>
      </c>
    </row>
    <row r="18" spans="1:13" x14ac:dyDescent="0.25">
      <c r="B18" s="2" t="s">
        <v>22</v>
      </c>
      <c r="C18" s="2" t="s">
        <v>23</v>
      </c>
      <c r="D18" s="48">
        <v>0</v>
      </c>
      <c r="E18" s="5">
        <f>D18*$B$7</f>
        <v>0</v>
      </c>
      <c r="F18" s="22">
        <f>D18*$B$8</f>
        <v>0</v>
      </c>
      <c r="G18" s="5">
        <f t="shared" si="2"/>
        <v>0</v>
      </c>
      <c r="I18" s="50"/>
      <c r="J18" s="17" t="s">
        <v>62</v>
      </c>
    </row>
    <row r="19" spans="1:13" x14ac:dyDescent="0.25">
      <c r="B19" s="2" t="s">
        <v>22</v>
      </c>
      <c r="C19" s="2" t="s">
        <v>24</v>
      </c>
      <c r="D19" s="19">
        <f>G19/(B7+B8)</f>
        <v>125</v>
      </c>
      <c r="E19" s="23">
        <f t="shared" si="0"/>
        <v>0</v>
      </c>
      <c r="F19" s="23">
        <f t="shared" si="1"/>
        <v>250</v>
      </c>
      <c r="G19" s="48">
        <v>250</v>
      </c>
      <c r="I19" s="51"/>
      <c r="J19" s="17" t="s">
        <v>25</v>
      </c>
    </row>
    <row r="20" spans="1:13" ht="7.5" customHeight="1" thickBot="1" x14ac:dyDescent="0.3">
      <c r="D20" s="24"/>
      <c r="E20" s="24"/>
      <c r="F20" s="24"/>
      <c r="G20" s="25"/>
    </row>
    <row r="21" spans="1:13" ht="16.5" thickBot="1" x14ac:dyDescent="0.3">
      <c r="D21" s="5">
        <f>SUM(D12:D20)</f>
        <v>125</v>
      </c>
      <c r="E21" s="5">
        <f>SUM(E12:E20)</f>
        <v>0</v>
      </c>
      <c r="F21" s="5">
        <f>SUM(F12:F20)</f>
        <v>250</v>
      </c>
      <c r="G21" s="26">
        <f>SUM(G12:G20)</f>
        <v>250</v>
      </c>
    </row>
    <row r="22" spans="1:13" x14ac:dyDescent="0.25">
      <c r="D22" s="5"/>
      <c r="E22" s="5"/>
      <c r="F22" s="5"/>
      <c r="G22" s="27"/>
    </row>
    <row r="24" spans="1:13" x14ac:dyDescent="0.25">
      <c r="A24" s="11" t="s">
        <v>26</v>
      </c>
      <c r="B24" s="12"/>
      <c r="C24" s="13"/>
      <c r="I24" s="28" t="s">
        <v>6</v>
      </c>
      <c r="J24" s="29">
        <f>D21</f>
        <v>125</v>
      </c>
    </row>
    <row r="25" spans="1:13" x14ac:dyDescent="0.25">
      <c r="B25" s="15" t="s">
        <v>27</v>
      </c>
      <c r="C25" s="15" t="s">
        <v>28</v>
      </c>
      <c r="D25" s="15" t="s">
        <v>11</v>
      </c>
      <c r="I25" s="28" t="s">
        <v>29</v>
      </c>
      <c r="J25" s="30" t="s">
        <v>30</v>
      </c>
      <c r="K25" s="31" t="s">
        <v>31</v>
      </c>
      <c r="L25" s="32" t="s">
        <v>32</v>
      </c>
      <c r="M25" s="31" t="s">
        <v>33</v>
      </c>
    </row>
    <row r="26" spans="1:13" x14ac:dyDescent="0.25">
      <c r="B26" s="2" t="s">
        <v>58</v>
      </c>
      <c r="C26" s="52"/>
      <c r="D26" s="4"/>
      <c r="I26" s="33" t="s">
        <v>34</v>
      </c>
      <c r="J26" s="34">
        <f>$J$24*K26</f>
        <v>0</v>
      </c>
      <c r="K26" s="35">
        <v>0</v>
      </c>
      <c r="L26" s="53"/>
      <c r="M26" s="36">
        <f>J26*L26</f>
        <v>0</v>
      </c>
    </row>
    <row r="27" spans="1:13" x14ac:dyDescent="0.25">
      <c r="B27" s="2" t="s">
        <v>55</v>
      </c>
      <c r="C27" s="37">
        <f>SUM(M25:M30)</f>
        <v>0</v>
      </c>
      <c r="I27" s="38" t="s">
        <v>35</v>
      </c>
      <c r="J27" s="34">
        <f t="shared" ref="J27:J30" si="3">$J$24*K27</f>
        <v>7.5</v>
      </c>
      <c r="K27" s="35">
        <v>0.06</v>
      </c>
      <c r="L27" s="53"/>
      <c r="M27" s="36">
        <f>J27*L27</f>
        <v>0</v>
      </c>
    </row>
    <row r="28" spans="1:13" x14ac:dyDescent="0.25">
      <c r="B28" s="2" t="s">
        <v>36</v>
      </c>
      <c r="C28" s="5">
        <f>D18*SUM(L26:L29)</f>
        <v>0</v>
      </c>
      <c r="D28" s="4" t="s">
        <v>37</v>
      </c>
      <c r="I28" s="38" t="s">
        <v>38</v>
      </c>
      <c r="J28" s="34">
        <f t="shared" si="3"/>
        <v>18.75</v>
      </c>
      <c r="K28" s="35">
        <v>0.15</v>
      </c>
      <c r="L28" s="53"/>
      <c r="M28" s="36">
        <f>J28*L28</f>
        <v>0</v>
      </c>
    </row>
    <row r="29" spans="1:13" x14ac:dyDescent="0.25">
      <c r="B29" s="2" t="s">
        <v>39</v>
      </c>
      <c r="C29" s="24"/>
      <c r="I29" s="38" t="s">
        <v>40</v>
      </c>
      <c r="J29" s="34">
        <f t="shared" si="3"/>
        <v>37.5</v>
      </c>
      <c r="K29" s="35">
        <v>0.3</v>
      </c>
      <c r="L29" s="53"/>
      <c r="M29" s="36">
        <f>J29*L29</f>
        <v>0</v>
      </c>
    </row>
    <row r="30" spans="1:13" x14ac:dyDescent="0.25">
      <c r="B30" s="39"/>
      <c r="C30" s="40">
        <f>SUM(C26:C29)</f>
        <v>0</v>
      </c>
      <c r="D30" s="20" t="s">
        <v>41</v>
      </c>
      <c r="I30" s="38" t="s">
        <v>42</v>
      </c>
      <c r="J30" s="34">
        <f t="shared" si="3"/>
        <v>62.5</v>
      </c>
      <c r="K30" s="35">
        <v>0.5</v>
      </c>
      <c r="L30" s="53"/>
      <c r="M30" s="36">
        <f>J30*L30</f>
        <v>0</v>
      </c>
    </row>
    <row r="31" spans="1:13" ht="7.5" customHeight="1" x14ac:dyDescent="0.25">
      <c r="L31" s="41"/>
    </row>
    <row r="32" spans="1:13" s="41" customFormat="1" x14ac:dyDescent="0.25">
      <c r="B32" s="2" t="s">
        <v>43</v>
      </c>
      <c r="C32" s="54">
        <f>G21-C30</f>
        <v>250</v>
      </c>
      <c r="D32" s="7" t="s">
        <v>56</v>
      </c>
      <c r="H32" s="2"/>
      <c r="I32" s="42" t="s">
        <v>44</v>
      </c>
    </row>
    <row r="33" spans="2:4" ht="7.5" customHeight="1" x14ac:dyDescent="0.25"/>
    <row r="34" spans="2:4" x14ac:dyDescent="0.25">
      <c r="C34" s="27">
        <f>C30+C32</f>
        <v>250</v>
      </c>
      <c r="D34" s="43" t="s">
        <v>45</v>
      </c>
    </row>
    <row r="42" spans="2:4" x14ac:dyDescent="0.25">
      <c r="C42" s="44"/>
    </row>
    <row r="45" spans="2:4" x14ac:dyDescent="0.25">
      <c r="B45" s="7"/>
      <c r="C45" s="44"/>
    </row>
    <row r="46" spans="2:4" x14ac:dyDescent="0.25">
      <c r="B46" s="44"/>
    </row>
    <row r="47" spans="2:4" x14ac:dyDescent="0.25">
      <c r="B47" s="44"/>
    </row>
    <row r="48" spans="2:4" x14ac:dyDescent="0.25">
      <c r="B48" s="44"/>
    </row>
    <row r="49" spans="2:4" x14ac:dyDescent="0.25">
      <c r="B49" s="44"/>
      <c r="C49" s="44"/>
      <c r="D49" s="44"/>
    </row>
    <row r="50" spans="2:4" x14ac:dyDescent="0.25">
      <c r="B50" s="44"/>
      <c r="C50" s="44"/>
    </row>
    <row r="51" spans="2:4" x14ac:dyDescent="0.25">
      <c r="C51" s="44"/>
    </row>
    <row r="52" spans="2:4" x14ac:dyDescent="0.25">
      <c r="C52" s="44"/>
    </row>
  </sheetData>
  <mergeCells count="5">
    <mergeCell ref="C3:E3"/>
    <mergeCell ref="C4:E4"/>
    <mergeCell ref="C5:E5"/>
    <mergeCell ref="J3:L3"/>
    <mergeCell ref="J4:L4"/>
  </mergeCells>
  <conditionalFormatting sqref="C34">
    <cfRule type="cellIs" dxfId="0" priority="1" operator="notEqual">
      <formula>$G$21</formula>
    </cfRule>
  </conditionalFormatting>
  <pageMargins left="0.5" right="0.25" top="0.5" bottom="0.5" header="0.5" footer="0.5"/>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70F0-49E2-4410-AFC8-BA6FEF59DB33}">
  <dimension ref="A2:B13"/>
  <sheetViews>
    <sheetView zoomScale="115" zoomScaleNormal="115" workbookViewId="0"/>
  </sheetViews>
  <sheetFormatPr defaultRowHeight="15.75" x14ac:dyDescent="0.25"/>
  <cols>
    <col min="1" max="1" width="9" style="2"/>
    <col min="2" max="2" width="75.75" style="59" customWidth="1"/>
    <col min="3" max="16384" width="9" style="2"/>
  </cols>
  <sheetData>
    <row r="2" spans="1:2" x14ac:dyDescent="0.25">
      <c r="A2" s="43" t="s">
        <v>54</v>
      </c>
    </row>
    <row r="4" spans="1:2" x14ac:dyDescent="0.25">
      <c r="B4" s="59" t="s">
        <v>64</v>
      </c>
    </row>
    <row r="5" spans="1:2" x14ac:dyDescent="0.25">
      <c r="B5" s="59" t="s">
        <v>65</v>
      </c>
    </row>
    <row r="7" spans="1:2" x14ac:dyDescent="0.25">
      <c r="B7" s="59" t="s">
        <v>60</v>
      </c>
    </row>
    <row r="9" spans="1:2" ht="31.5" x14ac:dyDescent="0.25">
      <c r="B9" s="59" t="s">
        <v>59</v>
      </c>
    </row>
    <row r="11" spans="1:2" ht="31.5" x14ac:dyDescent="0.25">
      <c r="B11" s="59" t="s">
        <v>61</v>
      </c>
    </row>
    <row r="13" spans="1:2" ht="47.25" x14ac:dyDescent="0.25">
      <c r="B13" s="59" t="s">
        <v>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Faculty-led travel budget</vt:lpstr>
      <vt:lpstr>Instructions</vt:lpstr>
      <vt:lpstr>'Faculty-led travel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Saari Greylock</dc:creator>
  <cp:lastModifiedBy>Saari Greylock</cp:lastModifiedBy>
  <cp:lastPrinted>2026-02-25T14:10:43Z</cp:lastPrinted>
  <dcterms:created xsi:type="dcterms:W3CDTF">2026-02-24T21:27:21Z</dcterms:created>
  <dcterms:modified xsi:type="dcterms:W3CDTF">2026-02-25T14:24:27Z</dcterms:modified>
</cp:coreProperties>
</file>